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14" i="12" l="1"/>
  <c r="A20" i="12"/>
  <c r="A19" i="12"/>
  <c r="A18" i="12"/>
  <c r="A17" i="12"/>
  <c r="A16" i="12"/>
  <c r="A15" i="12"/>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<sst xmlns="http://schemas.openxmlformats.org/spreadsheetml/2006/main" count="615" uniqueCount="199">
  <si>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</si>
  <si>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</si>
  <si>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</si>
  <si>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</si>
  <si>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</si>
  <si>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</si>
  <si>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</si>
  <si>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</si>
  <si>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</si>
  <si>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</si>
  <si>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</si>
  <si>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</si>
  <si>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</si>
  <si>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</si>
  <si>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</si>
  <si>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</si>
  <si>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</si>
  <si>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</si>
  <si>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</si>
  <si>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</si>
  <si>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</si>
  <si>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</si>
  <si>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</si>
  <si>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</si>
  <si>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</si>
  <si>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</si>
  <si>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</si>
  <si>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</si>
  <si>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</si>
  <si>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</si>
  <si>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</si>
  <si>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</si>
  <si>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</si>
  <si>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</si>
  <si>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</si>
  <si>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</si>
  <si>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</si>
  <si>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</si>
  <si>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</si>
  <si>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</si>
  <si>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</si>
  <si>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</si>
  <si>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</si>
  <si>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</si>
  <si>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</si>
  <si>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</si>
  <si>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</si>
  <si>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</si>
  <si>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</si>
  <si>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</si>
  <si>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</si>
  <si>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</si>
  <si>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</si>
  <si>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</si>
  <si>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</si>
  <si>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</si>
  <si>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</si>
  <si>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</si>
  <si>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</si>
  <si>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</si>
  <si>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</si>
  <si>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</si>
  <si>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</si>
  <si>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</si>
  <si>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</si>
  <si>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</si>
  <si>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</si>
  <si>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</si>
  <si>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</si>
  <si>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</si>
  <si>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</si>
  <si>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</si>
  <si>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</si>
  <si>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</si>
  <si>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</si>
  <si>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</si>
  <si>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</si>
  <si>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</si>
  <si>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</si>
  <si>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</si>
  <si>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</si>
  <si>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</si>
  <si>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</si>
  <si>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</si>
  <si>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</si>
  <si>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</si>
  <si>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</si>
  <si>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</si>
  <si>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</si>
  <si>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</si>
  <si>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</si>
  <si>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</si>
  <si>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</si>
  <si>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</si>
  <si>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</si>
  <si>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</si>
  <si>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</si>
  <si>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</si>
  <si>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</si>
  <si>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</si>
  <si>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</si>
  <si>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</si>
  <si>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</si>
  <si>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</si>
  <si>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</si>
  <si>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</si>
  <si>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</si>
  <si>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</si>
  <si>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</si>
  <si>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</si>
  <si>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</si>
  <si>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</si>
  <si>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</si>
  <si>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</si>
  <si>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</si>
  <si>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</si>
  <si>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</si>
  <si>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</si>
  <si>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</si>
  <si>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</si>
  <si>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</si>
  <si>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</si>
  <si>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</si>
  <si>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</si>
  <si>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</si>
  <si>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</si>
  <si>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</si>
  <si>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</si>
  <si>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</si>
  <si>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</si>
  <si>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</si>
  <si>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</si>
  <si>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</si>
  <si>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</si>
  <si>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</si>
  <si>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</si>
  <si>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</si>
  <si>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</si>
  <si>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</si>
  <si>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</si>
  <si>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</si>
  <si>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</si>
  <si>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</si>
  <si>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</si>
  <si>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</si>
  <si>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</si>
  <si>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</si>
  <si>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</si>
  <si>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</si>
  <si>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</si>
  <si>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</si>
  <si>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</si>
  <si>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</si>
  <si>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</si>
  <si>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</si>
  <si>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</si>
  <si>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</si>
  <si>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</si>
  <si>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</si>
  <si>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</si>
  <si>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</si>
  <si>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</si>
  <si>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</si>
  <si>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</si>
  <si>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</si>
  <si>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</si>
  <si>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</si>
  <si>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</si>
  <si>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</si>
  <si>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</si>
  <si>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</si>
  <si>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</si>
  <si>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</si>
  <si>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</si>
  <si>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</si>
  <si>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</si>
  <si>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</si>
  <si>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</si>
  <si>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</si>
  <si>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</si>
  <si>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</si>
  <si>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</si>
  <si>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</si>
  <si>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</si>
  <si>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</si>
  <si>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</si>
  <si>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</si>
  <si>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</si>
  <si>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</si>
  <si>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</si>
  <si>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Mai 2022</t>
  </si>
  <si>
    <t>C323 2022 05</t>
  </si>
  <si>
    <t>Durchschnittliche Schlachtgewichte von gewerblich geschlachteten Tieren im Mai 2022</t>
  </si>
  <si>
    <t>Legehennenhaltung und Eiererzeugung im Mai 2022 nach Größenklassen der Hennen-
haltungsplätze und Haltungsformen</t>
  </si>
  <si>
    <t>Eiererzeugung im Mai 2022 nach Haltungsformen</t>
  </si>
  <si>
    <t>01.01. - 31.05.2022</t>
  </si>
  <si>
    <t>01.01. - 31.05.2021</t>
  </si>
  <si>
    <t>Legehennenhaltung und Eiererzeugung im Mai 2022
nach Größenklassen der Hennenhaltungsplätze und Haltungsformen</t>
  </si>
  <si>
    <t>2.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</si>
</sst>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65" fontId="51" fillId="0" borderId="0" xfId="0" applyNumberFormat="1" applyFont="1" applyBorder="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c:v>9211</c:v>
                </c:pt>
                <c:pt idx="5" formatCode="#,##0">
                  <c:v>#N/A</c:v>
                </c:pt>
                <c:pt idx="6" formatCode="#,##0">
                  <c:v>#N/A</c:v>
                </c:pt>
                <c:pt idx="7" formatCode="#,##0">
                  <c:v>#N/A</c:v>
                </c:pt>
                <c:pt idx="8" formatCode="#,##0">
                  <c:v>#N/A</c:v>
                </c:pt>
                <c:pt idx="9" formatCode="#,##0">
                  <c:v>#N/A</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formatCode="#,##0&quot; &quot;">
                  <c:v>#N/A</c:v>
                </c:pt>
                <c:pt idx="6" formatCode="#,##0&quot; &quot;">
                  <c:v>#N/A</c:v>
                </c:pt>
                <c:pt idx="7" formatCode="#,##0&quot; &quot;">
                  <c:v>#N/A</c:v>
                </c:pt>
                <c:pt idx="8" formatCode="#,##0&quot; &quot;">
                  <c:v>#N/A</c:v>
                </c:pt>
                <c:pt idx="9" formatCode="#,##0&quot; &quot;">
                  <c:v>#N/A</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370</c:v>
                </c:pt>
                <c:pt idx="1">
                  <c:v>389</c:v>
                </c:pt>
                <c:pt idx="2">
                  <c:v>289</c:v>
                </c:pt>
                <c:pt idx="3">
                  <c:v>296</c:v>
                </c:pt>
                <c:pt idx="4">
                  <c:v>134</c:v>
                </c:pt>
                <c:pt idx="5">
                  <c:v>180</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22.2</c:v>
                </c:pt>
                <c:pt idx="1">
                  <c:v>50.1</c:v>
                </c:pt>
                <c:pt idx="2">
                  <c:v>24.7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Mai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809624</xdr:colOff>
      <xdr:row>46</xdr:row>
      <xdr:rowOff>122465</xdr:rowOff>
    </xdr:from>
    <xdr:to>
      <xdr:col>9</xdr:col>
      <xdr:colOff>557891</xdr:colOff>
      <xdr:row>62</xdr:row>
      <xdr:rowOff>54429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802821</xdr:colOff>
      <xdr:row>62</xdr:row>
      <xdr:rowOff>27215</xdr:rowOff>
    </xdr:from>
    <xdr:to>
      <xdr:col>9</xdr:col>
      <xdr:colOff>551088</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0.12376</cdr:x>
      <cdr:y>0.18194</cdr:y>
    </cdr:from>
    <cdr:to>
      <cdr:x>0.21751</cdr:x>
      <cdr:y>0.26422</cdr:y>
    </cdr:to>
    <cdr:sp macro="" textlink="">
      <cdr:nvSpPr>
        <cdr:cNvPr id="2" name="Textfeld 1"/>
        <cdr:cNvSpPr txBox="1"/>
      </cdr:nvSpPr>
      <cdr:spPr>
        <a:xfrm xmlns:a="http://schemas.openxmlformats.org/drawingml/2006/main">
          <a:off x="590237" y="402303"/>
          <a:ext cx="447122" cy="181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0.09196</cdr:x>
      <cdr:y>0.43259</cdr:y>
    </cdr:from>
    <cdr:to>
      <cdr:x>0.19166</cdr:x>
      <cdr:y>0.51213</cdr:y>
    </cdr:to>
    <cdr:sp macro="" textlink="">
      <cdr:nvSpPr>
        <cdr:cNvPr id="3" name="Textfeld 2"/>
        <cdr:cNvSpPr txBox="1"/>
      </cdr:nvSpPr>
      <cdr:spPr>
        <a:xfrm xmlns:a="http://schemas.openxmlformats.org/drawingml/2006/main">
          <a:off x="438605" y="956536"/>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0.09776</cdr:x>
      <cdr:y>0.22186</cdr:y>
    </cdr:from>
    <cdr:to>
      <cdr:x>0.19151</cdr:x>
      <cdr:y>0.30414</cdr:y>
    </cdr:to>
    <cdr:sp macro="" textlink="">
      <cdr:nvSpPr>
        <cdr:cNvPr id="2" name="Textfeld 1"/>
        <cdr:cNvSpPr txBox="1"/>
      </cdr:nvSpPr>
      <cdr:spPr>
        <a:xfrm xmlns:a="http://schemas.openxmlformats.org/drawingml/2006/main">
          <a:off x="466264" y="493583"/>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0.08704</cdr:x>
      <cdr:y>0.47363</cdr:y>
    </cdr:from>
    <cdr:to>
      <cdr:x>0.18674</cdr:x>
      <cdr:y>0.55317</cdr:y>
    </cdr:to>
    <cdr:sp macro="" textlink="">
      <cdr:nvSpPr>
        <cdr:cNvPr id="3" name="Textfeld 2"/>
        <cdr:cNvSpPr txBox="1"/>
      </cdr:nvSpPr>
      <cdr:spPr>
        <a:xfrm xmlns:a="http://schemas.openxmlformats.org/drawingml/2006/main">
          <a:off x="415101" y="1053711"/>
          <a:ext cx="475499"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Mai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81676" y="636801"/>
          <a:ext cx="514842"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5" t="s">
        <v>0</v>
      </c>
      <c r="B1" s="265"/>
      <c r="C1" s="181"/>
      <c r="D1" s="181"/>
    </row>
    <row r="2" spans="1:4" ht="35.1" customHeight="1" thickTop="1">
      <c r="A2" s="182" t="s">
        <v>37</v>
      </c>
      <c r="B2" s="182"/>
      <c r="C2" s="183" t="s">
        <v>38</v>
      </c>
      <c r="D2" s="183"/>
    </row>
    <row r="3" spans="1:4" ht="24.95" customHeight="1">
      <c r="A3" s="184"/>
      <c r="B3" s="184"/>
      <c r="C3" s="184"/>
      <c r="D3" s="184"/>
    </row>
    <row r="4" spans="1:4" ht="24.95" customHeight="1">
      <c r="A4" s="186" t="s">
        <v>1</v>
      </c>
      <c r="B4" s="186"/>
      <c r="C4" s="186"/>
      <c r="D4" s="187"/>
    </row>
    <row r="5" spans="1:4" ht="24.95" customHeight="1">
      <c r="A5" s="186" t="s">
        <v>39</v>
      </c>
      <c r="B5" s="186"/>
      <c r="C5" s="186"/>
      <c r="D5" s="187"/>
    </row>
    <row r="6" spans="1:4" ht="39.950000000000003" customHeight="1">
      <c r="A6" s="188" t="s">
        <v>190</v>
      </c>
      <c r="B6" s="189"/>
      <c r="C6" s="189"/>
      <c r="D6" s="189"/>
    </row>
    <row r="7" spans="1:4" ht="24.95" customHeight="1">
      <c r="A7" s="191"/>
      <c r="B7" s="191"/>
      <c r="C7" s="191"/>
      <c r="D7" s="191"/>
    </row>
    <row r="8" spans="1:4" ht="24.95" customHeight="1">
      <c r="A8" s="188"/>
      <c r="B8" s="188"/>
      <c r="C8" s="188"/>
      <c r="D8" s="188"/>
    </row>
    <row r="9" spans="1:4" ht="24.95" customHeight="1">
      <c r="A9" s="191"/>
      <c r="B9" s="191"/>
      <c r="C9" s="191"/>
      <c r="D9" s="191"/>
    </row>
    <row r="10" spans="1:4" ht="24.95" customHeight="1">
      <c r="A10" s="185"/>
      <c r="B10" s="185"/>
      <c r="C10" s="185"/>
      <c r="D10" s="185"/>
    </row>
    <row r="11" spans="1:4" ht="24.95" customHeight="1">
      <c r="A11" s="185"/>
      <c r="B11" s="185"/>
      <c r="C11" s="185"/>
      <c r="D11" s="185"/>
    </row>
    <row r="12" spans="1:4" ht="24.95" customHeight="1">
      <c r="A12" s="192"/>
      <c r="B12" s="192"/>
      <c r="C12" s="192"/>
      <c r="D12" s="192"/>
    </row>
    <row r="13" spans="1:4" ht="12" customHeight="1">
      <c r="A13" s="2"/>
      <c r="B13" s="193" t="s">
        <v>117</v>
      </c>
      <c r="C13" s="193"/>
      <c r="D13" s="9" t="s">
        <v>191</v>
      </c>
    </row>
    <row r="14" spans="1:4" ht="12" customHeight="1">
      <c r="A14" s="2"/>
      <c r="B14" s="193"/>
      <c r="C14" s="193"/>
      <c r="D14" s="3"/>
    </row>
    <row r="15" spans="1:4" ht="12" customHeight="1">
      <c r="A15" s="2"/>
      <c r="B15" s="193" t="s">
        <v>2</v>
      </c>
      <c r="C15" s="193"/>
      <c r="D15" s="9" t="s">
        <v>198</v>
      </c>
    </row>
    <row r="16" spans="1:4" ht="12" customHeight="1">
      <c r="A16" s="2"/>
      <c r="B16" s="193"/>
      <c r="C16" s="193"/>
      <c r="D16" s="9"/>
    </row>
    <row r="17" spans="1:23" ht="12" customHeight="1">
      <c r="A17" s="4"/>
      <c r="B17" s="200"/>
      <c r="C17" s="200"/>
      <c r="D17" s="5"/>
    </row>
    <row r="18" spans="1:23" ht="12" customHeight="1">
      <c r="A18" s="201"/>
      <c r="B18" s="201"/>
      <c r="C18" s="201"/>
      <c r="D18" s="201"/>
    </row>
    <row r="19" spans="1:23" ht="12" customHeight="1">
      <c r="A19" s="190" t="s">
        <v>25</v>
      </c>
      <c r="B19" s="190"/>
      <c r="C19" s="190"/>
      <c r="D19" s="190"/>
    </row>
    <row r="20" spans="1:23" ht="12" customHeight="1">
      <c r="A20" s="190" t="s">
        <v>118</v>
      </c>
      <c r="B20" s="190"/>
      <c r="C20" s="190"/>
      <c r="D20" s="190"/>
    </row>
    <row r="21" spans="1:23" ht="12" customHeight="1">
      <c r="A21" s="190"/>
      <c r="B21" s="190"/>
      <c r="C21" s="207"/>
      <c r="D21" s="190"/>
      <c r="G21" s="6"/>
      <c r="I21" s="6"/>
      <c r="K21" s="6"/>
      <c r="M21" s="7"/>
      <c r="O21" s="7"/>
      <c r="Q21" s="7"/>
      <c r="S21" s="7"/>
      <c r="U21" s="7"/>
      <c r="W21" s="8"/>
    </row>
    <row r="22" spans="1:23" ht="12" customHeight="1">
      <c r="A22" s="208" t="s">
        <v>147</v>
      </c>
      <c r="B22" s="208"/>
      <c r="C22" s="208"/>
      <c r="D22" s="208"/>
    </row>
    <row r="23" spans="1:23" ht="12" customHeight="1">
      <c r="A23" s="190"/>
      <c r="B23" s="190"/>
      <c r="C23" s="190"/>
      <c r="D23" s="190"/>
    </row>
    <row r="24" spans="1:23" ht="12" customHeight="1">
      <c r="A24" s="194" t="s">
        <v>188</v>
      </c>
      <c r="B24" s="194"/>
      <c r="C24" s="194"/>
      <c r="D24" s="194"/>
    </row>
    <row r="25" spans="1:23" ht="12" customHeight="1">
      <c r="A25" s="194" t="s">
        <v>123</v>
      </c>
      <c r="B25" s="194"/>
      <c r="C25" s="195"/>
      <c r="D25" s="194"/>
      <c r="I25" s="7"/>
      <c r="K25" s="7"/>
      <c r="Q25" s="7"/>
    </row>
    <row r="26" spans="1:23" ht="12" customHeight="1">
      <c r="A26" s="196"/>
      <c r="B26" s="196"/>
      <c r="C26" s="196"/>
      <c r="D26" s="196"/>
    </row>
    <row r="27" spans="1:23" ht="12" customHeight="1">
      <c r="A27" s="197"/>
      <c r="B27" s="197"/>
      <c r="C27" s="197"/>
      <c r="D27" s="197"/>
    </row>
    <row r="28" spans="1:23" ht="12" customHeight="1">
      <c r="A28" s="198" t="s">
        <v>26</v>
      </c>
      <c r="B28" s="198"/>
      <c r="C28" s="198"/>
      <c r="D28" s="198"/>
    </row>
    <row r="29" spans="1:23" ht="12" customHeight="1">
      <c r="A29" s="202"/>
      <c r="B29" s="202"/>
      <c r="C29" s="202"/>
      <c r="D29" s="202"/>
    </row>
    <row r="30" spans="1:23" ht="12" customHeight="1">
      <c r="A30" s="10" t="s">
        <v>24</v>
      </c>
      <c r="B30" s="199" t="s">
        <v>119</v>
      </c>
      <c r="C30" s="199"/>
      <c r="D30" s="199"/>
    </row>
    <row r="31" spans="1:23" ht="12" customHeight="1">
      <c r="A31" s="11">
        <v>0</v>
      </c>
      <c r="B31" s="199" t="s">
        <v>120</v>
      </c>
      <c r="C31" s="199"/>
      <c r="D31" s="199"/>
    </row>
    <row r="32" spans="1:23" ht="12" customHeight="1">
      <c r="A32" s="10" t="s">
        <v>12</v>
      </c>
      <c r="B32" s="199" t="s">
        <v>27</v>
      </c>
      <c r="C32" s="199"/>
      <c r="D32" s="199"/>
    </row>
    <row r="33" spans="1:4" ht="12" customHeight="1">
      <c r="A33" s="10" t="s">
        <v>28</v>
      </c>
      <c r="B33" s="199" t="s">
        <v>29</v>
      </c>
      <c r="C33" s="199"/>
      <c r="D33" s="199"/>
    </row>
    <row r="34" spans="1:4" ht="12" customHeight="1">
      <c r="A34" s="10" t="s">
        <v>30</v>
      </c>
      <c r="B34" s="199" t="s">
        <v>31</v>
      </c>
      <c r="C34" s="199"/>
      <c r="D34" s="199"/>
    </row>
    <row r="35" spans="1:4" ht="12" customHeight="1">
      <c r="A35" s="10" t="s">
        <v>32</v>
      </c>
      <c r="B35" s="199" t="s">
        <v>121</v>
      </c>
      <c r="C35" s="199"/>
      <c r="D35" s="199"/>
    </row>
    <row r="36" spans="1:4" ht="12" customHeight="1">
      <c r="A36" s="10" t="s">
        <v>33</v>
      </c>
      <c r="B36" s="199" t="s">
        <v>34</v>
      </c>
      <c r="C36" s="199"/>
      <c r="D36" s="199"/>
    </row>
    <row r="37" spans="1:4" ht="12" customHeight="1">
      <c r="A37" s="10" t="s">
        <v>70</v>
      </c>
      <c r="B37" s="199" t="s">
        <v>122</v>
      </c>
      <c r="C37" s="199"/>
      <c r="D37" s="199"/>
    </row>
    <row r="38" spans="1:4" ht="12" customHeight="1">
      <c r="A38" s="10"/>
      <c r="B38" s="199"/>
      <c r="C38" s="199"/>
      <c r="D38" s="199"/>
    </row>
    <row r="39" spans="1:4" ht="12" customHeight="1">
      <c r="A39" s="12" t="s">
        <v>10</v>
      </c>
      <c r="B39" s="205" t="s">
        <v>61</v>
      </c>
      <c r="C39" s="205"/>
      <c r="D39" s="205"/>
    </row>
    <row r="40" spans="1:4" ht="12" customHeight="1">
      <c r="A40" s="13" t="s">
        <v>11</v>
      </c>
      <c r="B40" s="204" t="s">
        <v>43</v>
      </c>
      <c r="C40" s="204"/>
      <c r="D40" s="204"/>
    </row>
    <row r="41" spans="1:4" ht="12" customHeight="1">
      <c r="A41" s="10"/>
      <c r="B41" s="180"/>
      <c r="C41" s="180"/>
      <c r="D41" s="180"/>
    </row>
    <row r="42" spans="1:4" ht="12" customHeight="1">
      <c r="A42" s="10"/>
      <c r="B42" s="180"/>
      <c r="C42" s="180"/>
      <c r="D42" s="180"/>
    </row>
    <row r="43" spans="1:4" ht="12" customHeight="1">
      <c r="A43" s="14"/>
      <c r="B43" s="206"/>
      <c r="C43" s="206"/>
      <c r="D43" s="206"/>
    </row>
    <row r="44" spans="1:4">
      <c r="A44" s="199" t="s">
        <v>35</v>
      </c>
      <c r="B44" s="199"/>
      <c r="C44" s="199"/>
      <c r="D44" s="199"/>
    </row>
    <row r="45" spans="1:4" ht="39.950000000000003" customHeight="1">
      <c r="A45" s="203" t="s">
        <v>189</v>
      </c>
      <c r="B45" s="203"/>
      <c r="C45" s="203"/>
      <c r="D45" s="203"/>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7" zoomScale="130" zoomScaleNormal="130" workbookViewId="0">
      <selection activeCell="B28" sqref="B28"/>
    </sheetView>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4" t="s">
        <v>7</v>
      </c>
      <c r="C14" s="264" t="s">
        <v>8</v>
      </c>
      <c r="D14" s="264" t="s">
        <v>9</v>
      </c>
      <c r="E14" s="264" t="s">
        <v>171</v>
      </c>
      <c r="F14" s="264" t="s">
        <v>172</v>
      </c>
      <c r="G14" s="264" t="s">
        <v>173</v>
      </c>
      <c r="H14" s="264" t="s">
        <v>13</v>
      </c>
      <c r="I14" s="264" t="s">
        <v>18</v>
      </c>
      <c r="J14" s="264" t="s">
        <v>170</v>
      </c>
      <c r="K14" s="264" t="s">
        <v>16</v>
      </c>
      <c r="L14" s="264" t="s">
        <v>17</v>
      </c>
    </row>
    <row r="15" spans="1:12">
      <c r="B15" s="264"/>
      <c r="C15" s="264"/>
      <c r="D15" s="264"/>
      <c r="E15" s="264"/>
      <c r="F15" s="264"/>
      <c r="G15" s="264"/>
      <c r="H15" s="264"/>
      <c r="I15" s="264"/>
      <c r="J15" s="264"/>
      <c r="K15" s="264"/>
      <c r="L15" s="264"/>
    </row>
    <row r="16" spans="1:12">
      <c r="A16" s="150" t="s">
        <v>190</v>
      </c>
      <c r="B16" s="179">
        <v>370</v>
      </c>
      <c r="C16" s="179">
        <v>389</v>
      </c>
      <c r="D16" s="179">
        <v>289</v>
      </c>
      <c r="E16" s="179">
        <v>296</v>
      </c>
      <c r="F16" s="179">
        <v>134</v>
      </c>
      <c r="G16" s="179">
        <v>180</v>
      </c>
      <c r="H16" s="179">
        <v>97</v>
      </c>
      <c r="I16" s="179">
        <v>19</v>
      </c>
      <c r="J16" s="179">
        <v>31</v>
      </c>
      <c r="K16" s="179">
        <v>18</v>
      </c>
      <c r="L16" s="179">
        <v>264</v>
      </c>
    </row>
    <row r="19" spans="1:2">
      <c r="A19" s="156" t="s">
        <v>184</v>
      </c>
      <c r="B19" s="138" t="s">
        <v>185</v>
      </c>
    </row>
    <row r="20" spans="1:2">
      <c r="B20" s="138" t="s">
        <v>186</v>
      </c>
    </row>
    <row r="23" spans="1:2">
      <c r="A23" s="155" t="s">
        <v>183</v>
      </c>
      <c r="B23" s="153" t="s">
        <v>181</v>
      </c>
    </row>
    <row r="24" spans="1:2">
      <c r="A24" s="150" t="s">
        <v>190</v>
      </c>
      <c r="B24" s="151"/>
    </row>
    <row r="25" spans="1:2">
      <c r="A25" s="138" t="s">
        <v>108</v>
      </c>
      <c r="B25" s="152">
        <v>22.2</v>
      </c>
    </row>
    <row r="26" spans="1:2">
      <c r="A26" s="138" t="s">
        <v>109</v>
      </c>
      <c r="B26" s="152">
        <v>50.1</v>
      </c>
    </row>
    <row r="27" spans="1:2">
      <c r="A27" s="138" t="s">
        <v>110</v>
      </c>
      <c r="B27" s="152">
        <v>24.7</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2021 12&amp;R&amp;"-,Standard"&amp;7&amp;P</oddFooter>
    <evenFooter>&amp;L&amp;"-,Standard"&amp;7&amp;P&amp;R&amp;"-,Standard"&amp;7StatA MV, Statistischer Bericht C323 2021 12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9" t="s">
        <v>3</v>
      </c>
      <c r="B1" s="209"/>
      <c r="C1" s="209"/>
    </row>
    <row r="2" spans="1:3" s="57" customFormat="1" ht="23.1" customHeight="1">
      <c r="C2" s="57" t="s">
        <v>4</v>
      </c>
    </row>
    <row r="3" spans="1:3" s="58" customFormat="1" ht="30" customHeight="1">
      <c r="A3" s="210" t="s">
        <v>5</v>
      </c>
      <c r="B3" s="210"/>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193</v>
      </c>
      <c r="C27" s="166">
        <v>10</v>
      </c>
    </row>
    <row r="28" spans="1:23" s="64" customFormat="1" ht="8.1" customHeight="1">
      <c r="A28" s="161"/>
      <c r="B28" s="165"/>
      <c r="C28" s="166"/>
    </row>
    <row r="29" spans="1:23" s="64" customFormat="1" ht="12" customHeight="1">
      <c r="A29" s="163" t="s">
        <v>145</v>
      </c>
      <c r="B29" s="168" t="s">
        <v>194</v>
      </c>
      <c r="C29" s="166">
        <v>10</v>
      </c>
    </row>
    <row r="30" spans="1:23" s="64" customFormat="1" ht="12" customHeight="1">
      <c r="A30" s="163"/>
      <c r="B30" s="167"/>
      <c r="C30" s="166"/>
    </row>
    <row r="31" spans="1:23" s="63" customFormat="1" ht="30" customHeight="1">
      <c r="A31" s="210" t="s">
        <v>44</v>
      </c>
      <c r="B31" s="210"/>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9" t="s">
        <v>71</v>
      </c>
      <c r="B1" s="220"/>
      <c r="C1" s="221" t="s">
        <v>79</v>
      </c>
      <c r="D1" s="221"/>
      <c r="E1" s="221"/>
      <c r="F1" s="221"/>
      <c r="G1" s="221"/>
      <c r="H1" s="221"/>
      <c r="I1" s="221"/>
      <c r="J1" s="221"/>
      <c r="K1" s="221"/>
      <c r="L1" s="221"/>
      <c r="M1" s="221"/>
      <c r="N1" s="221"/>
      <c r="O1" s="221"/>
      <c r="P1" s="221"/>
      <c r="Q1" s="222"/>
      <c r="R1" s="223" t="s">
        <v>79</v>
      </c>
      <c r="S1" s="221"/>
      <c r="T1" s="221"/>
      <c r="U1" s="221"/>
      <c r="V1" s="221"/>
      <c r="W1" s="221"/>
      <c r="X1" s="221"/>
      <c r="Y1" s="221"/>
      <c r="Z1" s="221"/>
      <c r="AA1" s="221"/>
      <c r="AB1" s="221"/>
      <c r="AC1" s="221"/>
      <c r="AD1" s="222"/>
    </row>
    <row r="2" spans="1:30" s="70" customFormat="1" ht="30" customHeight="1">
      <c r="A2" s="226" t="s">
        <v>75</v>
      </c>
      <c r="B2" s="227"/>
      <c r="C2" s="211" t="s">
        <v>59</v>
      </c>
      <c r="D2" s="211"/>
      <c r="E2" s="211"/>
      <c r="F2" s="211"/>
      <c r="G2" s="211"/>
      <c r="H2" s="211"/>
      <c r="I2" s="211"/>
      <c r="J2" s="211"/>
      <c r="K2" s="211"/>
      <c r="L2" s="211"/>
      <c r="M2" s="211"/>
      <c r="N2" s="211"/>
      <c r="O2" s="211"/>
      <c r="P2" s="211"/>
      <c r="Q2" s="212"/>
      <c r="R2" s="225" t="s">
        <v>59</v>
      </c>
      <c r="S2" s="211"/>
      <c r="T2" s="211"/>
      <c r="U2" s="211"/>
      <c r="V2" s="211"/>
      <c r="W2" s="211"/>
      <c r="X2" s="211"/>
      <c r="Y2" s="211"/>
      <c r="Z2" s="211"/>
      <c r="AA2" s="211"/>
      <c r="AB2" s="211"/>
      <c r="AC2" s="211"/>
      <c r="AD2" s="212"/>
    </row>
    <row r="3" spans="1:30" s="49" customFormat="1" ht="11.45" customHeight="1">
      <c r="A3" s="214" t="s">
        <v>46</v>
      </c>
      <c r="B3" s="213" t="s">
        <v>36</v>
      </c>
      <c r="C3" s="213" t="s">
        <v>41</v>
      </c>
      <c r="D3" s="213"/>
      <c r="E3" s="216" t="s">
        <v>166</v>
      </c>
      <c r="F3" s="213" t="s">
        <v>6</v>
      </c>
      <c r="G3" s="213"/>
      <c r="H3" s="213"/>
      <c r="I3" s="213"/>
      <c r="J3" s="213"/>
      <c r="K3" s="213"/>
      <c r="L3" s="213"/>
      <c r="M3" s="213"/>
      <c r="N3" s="213"/>
      <c r="O3" s="213"/>
      <c r="P3" s="213"/>
      <c r="Q3" s="215"/>
      <c r="R3" s="214" t="s">
        <v>13</v>
      </c>
      <c r="S3" s="213"/>
      <c r="T3" s="216" t="s">
        <v>168</v>
      </c>
      <c r="U3" s="213" t="s">
        <v>14</v>
      </c>
      <c r="V3" s="213"/>
      <c r="W3" s="224" t="s">
        <v>15</v>
      </c>
      <c r="X3" s="224"/>
      <c r="Y3" s="224"/>
      <c r="Z3" s="224"/>
      <c r="AA3" s="213" t="s">
        <v>16</v>
      </c>
      <c r="AB3" s="213"/>
      <c r="AC3" s="213" t="s">
        <v>17</v>
      </c>
      <c r="AD3" s="215"/>
    </row>
    <row r="4" spans="1:30" s="49" customFormat="1" ht="11.45" customHeight="1">
      <c r="A4" s="214"/>
      <c r="B4" s="213"/>
      <c r="C4" s="213"/>
      <c r="D4" s="213"/>
      <c r="E4" s="217"/>
      <c r="F4" s="213" t="s">
        <v>7</v>
      </c>
      <c r="G4" s="213"/>
      <c r="H4" s="213" t="s">
        <v>8</v>
      </c>
      <c r="I4" s="213"/>
      <c r="J4" s="213" t="s">
        <v>9</v>
      </c>
      <c r="K4" s="213"/>
      <c r="L4" s="213" t="s">
        <v>149</v>
      </c>
      <c r="M4" s="213"/>
      <c r="N4" s="213" t="s">
        <v>150</v>
      </c>
      <c r="O4" s="213"/>
      <c r="P4" s="213" t="s">
        <v>151</v>
      </c>
      <c r="Q4" s="215"/>
      <c r="R4" s="214"/>
      <c r="S4" s="213"/>
      <c r="T4" s="217"/>
      <c r="U4" s="213"/>
      <c r="V4" s="213"/>
      <c r="W4" s="213" t="s">
        <v>18</v>
      </c>
      <c r="X4" s="213"/>
      <c r="Y4" s="213" t="s">
        <v>19</v>
      </c>
      <c r="Z4" s="213"/>
      <c r="AA4" s="213"/>
      <c r="AB4" s="213"/>
      <c r="AC4" s="213"/>
      <c r="AD4" s="215"/>
    </row>
    <row r="5" spans="1:30" s="49" customFormat="1" ht="11.45" customHeight="1">
      <c r="A5" s="214"/>
      <c r="B5" s="213"/>
      <c r="C5" s="213"/>
      <c r="D5" s="213"/>
      <c r="E5" s="218"/>
      <c r="F5" s="213"/>
      <c r="G5" s="213"/>
      <c r="H5" s="213"/>
      <c r="I5" s="213"/>
      <c r="J5" s="213"/>
      <c r="K5" s="213"/>
      <c r="L5" s="213"/>
      <c r="M5" s="213"/>
      <c r="N5" s="213"/>
      <c r="O5" s="213"/>
      <c r="P5" s="213"/>
      <c r="Q5" s="215"/>
      <c r="R5" s="214"/>
      <c r="S5" s="213"/>
      <c r="T5" s="218"/>
      <c r="U5" s="213"/>
      <c r="V5" s="213"/>
      <c r="W5" s="213"/>
      <c r="X5" s="213"/>
      <c r="Y5" s="213"/>
      <c r="Z5" s="213"/>
      <c r="AA5" s="213"/>
      <c r="AB5" s="213"/>
      <c r="AC5" s="213"/>
      <c r="AD5" s="215"/>
    </row>
    <row r="6" spans="1:30" s="49" customFormat="1" ht="11.45" customHeight="1">
      <c r="A6" s="214"/>
      <c r="B6" s="213"/>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4"/>
      <c r="B7" s="213"/>
      <c r="C7" s="213" t="s">
        <v>60</v>
      </c>
      <c r="D7" s="213"/>
      <c r="E7" s="213"/>
      <c r="F7" s="213"/>
      <c r="G7" s="213"/>
      <c r="H7" s="213"/>
      <c r="I7" s="213"/>
      <c r="J7" s="213"/>
      <c r="K7" s="213"/>
      <c r="L7" s="213"/>
      <c r="M7" s="213"/>
      <c r="N7" s="213"/>
      <c r="O7" s="213"/>
      <c r="P7" s="213"/>
      <c r="Q7" s="215"/>
      <c r="R7" s="214" t="s">
        <v>60</v>
      </c>
      <c r="S7" s="213"/>
      <c r="T7" s="213"/>
      <c r="U7" s="213"/>
      <c r="V7" s="213"/>
      <c r="W7" s="213"/>
      <c r="X7" s="213"/>
      <c r="Y7" s="213"/>
      <c r="Z7" s="213"/>
      <c r="AA7" s="213"/>
      <c r="AB7" s="213"/>
      <c r="AC7" s="213"/>
      <c r="AD7" s="215"/>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f t="shared" ref="E31:E42" si="3">IF(C31+D31=0,#N/A,(C31+D31))</f>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f t="shared" si="3"/>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f t="shared" si="3"/>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f t="shared" si="3"/>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f t="shared" si="4"/>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9">
        <f t="shared" si="3"/>
        <v>9211</v>
      </c>
      <c r="F35" s="19">
        <v>353</v>
      </c>
      <c r="G35" s="19" t="s">
        <v>24</v>
      </c>
      <c r="H35" s="19">
        <v>2856</v>
      </c>
      <c r="I35" s="19">
        <v>17</v>
      </c>
      <c r="J35" s="19">
        <v>3367</v>
      </c>
      <c r="K35" s="19">
        <v>9</v>
      </c>
      <c r="L35" s="19">
        <v>2154</v>
      </c>
      <c r="M35" s="19">
        <v>11</v>
      </c>
      <c r="N35" s="19">
        <v>336</v>
      </c>
      <c r="O35" s="19">
        <v>3</v>
      </c>
      <c r="P35" s="19">
        <v>104</v>
      </c>
      <c r="Q35" s="19">
        <v>1</v>
      </c>
      <c r="R35" s="19">
        <v>2719</v>
      </c>
      <c r="S35" s="19">
        <v>84</v>
      </c>
      <c r="T35" s="19">
        <f t="shared" si="4"/>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8"/>
      <c r="D36" s="18"/>
      <c r="E36" s="172" t="e">
        <f t="shared" si="3"/>
        <v>#N/A</v>
      </c>
      <c r="F36" s="18"/>
      <c r="G36" s="18"/>
      <c r="H36" s="38"/>
      <c r="I36" s="38"/>
      <c r="J36" s="38"/>
      <c r="K36" s="18"/>
      <c r="L36" s="38"/>
      <c r="M36" s="38"/>
      <c r="N36" s="38"/>
      <c r="O36" s="18"/>
      <c r="P36" s="18"/>
      <c r="Q36" s="18"/>
      <c r="R36" s="38"/>
      <c r="S36" s="19"/>
      <c r="T36" s="140" t="e">
        <f t="shared" si="4"/>
        <v>#N/A</v>
      </c>
      <c r="U36" s="19"/>
      <c r="V36" s="19"/>
      <c r="W36" s="19"/>
      <c r="X36" s="19"/>
      <c r="Y36" s="19"/>
      <c r="Z36" s="19"/>
      <c r="AA36" s="19"/>
      <c r="AB36" s="19"/>
      <c r="AC36" s="19"/>
      <c r="AD36" s="19"/>
    </row>
    <row r="37" spans="1:30" s="56" customFormat="1" ht="11.45" customHeight="1">
      <c r="A37" s="39">
        <v>14</v>
      </c>
      <c r="B37" s="55" t="s">
        <v>53</v>
      </c>
      <c r="C37" s="18"/>
      <c r="D37" s="18"/>
      <c r="E37" s="172" t="e">
        <f t="shared" si="3"/>
        <v>#N/A</v>
      </c>
      <c r="F37" s="18"/>
      <c r="G37" s="18"/>
      <c r="H37" s="38"/>
      <c r="I37" s="38"/>
      <c r="J37" s="38"/>
      <c r="K37" s="18"/>
      <c r="L37" s="38"/>
      <c r="M37" s="38"/>
      <c r="N37" s="38"/>
      <c r="O37" s="18"/>
      <c r="P37" s="18"/>
      <c r="Q37" s="18"/>
      <c r="R37" s="38"/>
      <c r="S37" s="19"/>
      <c r="T37" s="140" t="e">
        <f t="shared" si="4"/>
        <v>#N/A</v>
      </c>
      <c r="U37" s="19"/>
      <c r="V37" s="19"/>
      <c r="W37" s="19"/>
      <c r="X37" s="19"/>
      <c r="Y37" s="19"/>
      <c r="Z37" s="19"/>
      <c r="AA37" s="19"/>
      <c r="AB37" s="19"/>
      <c r="AC37" s="19"/>
      <c r="AD37" s="19"/>
    </row>
    <row r="38" spans="1:30" s="56" customFormat="1" ht="11.45" customHeight="1">
      <c r="A38" s="39">
        <v>15</v>
      </c>
      <c r="B38" s="55" t="s">
        <v>54</v>
      </c>
      <c r="C38" s="19"/>
      <c r="D38" s="19"/>
      <c r="E38" s="172" t="e">
        <f t="shared" si="3"/>
        <v>#N/A</v>
      </c>
      <c r="F38" s="19"/>
      <c r="G38" s="19"/>
      <c r="H38" s="20"/>
      <c r="I38" s="20"/>
      <c r="J38" s="20"/>
      <c r="K38" s="19"/>
      <c r="L38" s="20"/>
      <c r="M38" s="20"/>
      <c r="N38" s="20"/>
      <c r="O38" s="19"/>
      <c r="P38" s="19"/>
      <c r="Q38" s="19"/>
      <c r="R38" s="20"/>
      <c r="S38" s="19"/>
      <c r="T38" s="140" t="e">
        <f t="shared" si="4"/>
        <v>#N/A</v>
      </c>
      <c r="U38" s="19"/>
      <c r="V38" s="19"/>
      <c r="W38" s="19"/>
      <c r="X38" s="19"/>
      <c r="Y38" s="19"/>
      <c r="Z38" s="19"/>
      <c r="AA38" s="19"/>
      <c r="AB38" s="19"/>
      <c r="AC38" s="19"/>
      <c r="AD38" s="19"/>
    </row>
    <row r="39" spans="1:30" s="56" customFormat="1" ht="11.45" customHeight="1">
      <c r="A39" s="39">
        <v>16</v>
      </c>
      <c r="B39" s="55" t="s">
        <v>55</v>
      </c>
      <c r="C39" s="19"/>
      <c r="D39" s="19"/>
      <c r="E39" s="172" t="e">
        <f t="shared" si="3"/>
        <v>#N/A</v>
      </c>
      <c r="F39" s="19"/>
      <c r="G39" s="19"/>
      <c r="H39" s="20"/>
      <c r="I39" s="20"/>
      <c r="J39" s="20"/>
      <c r="K39" s="19"/>
      <c r="L39" s="20"/>
      <c r="M39" s="20"/>
      <c r="N39" s="20"/>
      <c r="O39" s="19"/>
      <c r="P39" s="19"/>
      <c r="Q39" s="19"/>
      <c r="R39" s="20"/>
      <c r="S39" s="19"/>
      <c r="T39" s="140" t="e">
        <f t="shared" si="4"/>
        <v>#N/A</v>
      </c>
      <c r="U39" s="19"/>
      <c r="V39" s="19"/>
      <c r="W39" s="19"/>
      <c r="X39" s="19"/>
      <c r="Y39" s="19"/>
      <c r="Z39" s="19"/>
      <c r="AA39" s="19"/>
      <c r="AB39" s="19"/>
      <c r="AC39" s="19"/>
      <c r="AD39" s="19"/>
    </row>
    <row r="40" spans="1:30" s="56" customFormat="1" ht="11.45" customHeight="1">
      <c r="A40" s="39">
        <v>17</v>
      </c>
      <c r="B40" s="55" t="s">
        <v>56</v>
      </c>
      <c r="C40" s="19"/>
      <c r="D40" s="19"/>
      <c r="E40" s="172" t="e">
        <f t="shared" si="3"/>
        <v>#N/A</v>
      </c>
      <c r="F40" s="19"/>
      <c r="G40" s="19"/>
      <c r="H40" s="20"/>
      <c r="I40" s="20"/>
      <c r="J40" s="20"/>
      <c r="K40" s="19"/>
      <c r="L40" s="20"/>
      <c r="M40" s="20"/>
      <c r="N40" s="20"/>
      <c r="O40" s="19"/>
      <c r="P40" s="19"/>
      <c r="Q40" s="19"/>
      <c r="R40" s="20"/>
      <c r="S40" s="19"/>
      <c r="T40" s="140" t="e">
        <f t="shared" si="4"/>
        <v>#N/A</v>
      </c>
      <c r="U40" s="19"/>
      <c r="V40" s="19"/>
      <c r="W40" s="19"/>
      <c r="X40" s="19"/>
      <c r="Y40" s="19"/>
      <c r="Z40" s="19"/>
      <c r="AA40" s="19"/>
      <c r="AB40" s="19"/>
      <c r="AC40" s="19"/>
      <c r="AD40" s="19"/>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195</v>
      </c>
      <c r="C44" s="19">
        <v>43315</v>
      </c>
      <c r="D44" s="19">
        <v>459</v>
      </c>
      <c r="E44" s="130"/>
      <c r="F44" s="19">
        <v>1258</v>
      </c>
      <c r="G44" s="19">
        <v>13</v>
      </c>
      <c r="H44" s="20">
        <v>12697</v>
      </c>
      <c r="I44" s="20">
        <v>151</v>
      </c>
      <c r="J44" s="20">
        <v>17506</v>
      </c>
      <c r="K44" s="19">
        <v>102</v>
      </c>
      <c r="L44" s="20">
        <v>9517</v>
      </c>
      <c r="M44" s="20">
        <v>143</v>
      </c>
      <c r="N44" s="20">
        <v>1962</v>
      </c>
      <c r="O44" s="19">
        <v>11</v>
      </c>
      <c r="P44" s="19">
        <v>375</v>
      </c>
      <c r="Q44" s="19">
        <v>39</v>
      </c>
      <c r="R44" s="20">
        <v>12327</v>
      </c>
      <c r="S44" s="19">
        <v>1025</v>
      </c>
      <c r="T44" s="129"/>
      <c r="U44" s="19">
        <v>776</v>
      </c>
      <c r="V44" s="19">
        <v>116</v>
      </c>
      <c r="W44" s="19">
        <v>519</v>
      </c>
      <c r="X44" s="19">
        <v>85</v>
      </c>
      <c r="Y44" s="19">
        <v>257</v>
      </c>
      <c r="Z44" s="19">
        <v>31</v>
      </c>
      <c r="AA44" s="19">
        <v>113</v>
      </c>
      <c r="AB44" s="19">
        <v>6</v>
      </c>
      <c r="AC44" s="19">
        <v>1</v>
      </c>
      <c r="AD44" s="19">
        <v>1</v>
      </c>
    </row>
    <row r="45" spans="1:30" s="56" customFormat="1" ht="11.45" customHeight="1">
      <c r="A45" s="39">
        <v>21</v>
      </c>
      <c r="B45" s="55" t="s">
        <v>196</v>
      </c>
      <c r="C45" s="19">
        <v>45037</v>
      </c>
      <c r="D45" s="19">
        <v>470</v>
      </c>
      <c r="E45" s="130"/>
      <c r="F45" s="19">
        <v>1185</v>
      </c>
      <c r="G45" s="19">
        <v>12</v>
      </c>
      <c r="H45" s="20">
        <v>12305</v>
      </c>
      <c r="I45" s="20">
        <v>166</v>
      </c>
      <c r="J45" s="20">
        <v>18717</v>
      </c>
      <c r="K45" s="19">
        <v>87</v>
      </c>
      <c r="L45" s="20">
        <v>9693</v>
      </c>
      <c r="M45" s="20">
        <v>145</v>
      </c>
      <c r="N45" s="20">
        <v>2900</v>
      </c>
      <c r="O45" s="19">
        <v>22</v>
      </c>
      <c r="P45" s="19">
        <v>237</v>
      </c>
      <c r="Q45" s="19">
        <v>38</v>
      </c>
      <c r="R45" s="20">
        <v>11724</v>
      </c>
      <c r="S45" s="19">
        <v>1043</v>
      </c>
      <c r="T45" s="129"/>
      <c r="U45" s="19">
        <v>1863</v>
      </c>
      <c r="V45" s="19">
        <v>69</v>
      </c>
      <c r="W45" s="19">
        <v>1589</v>
      </c>
      <c r="X45" s="19">
        <v>37</v>
      </c>
      <c r="Y45" s="19">
        <v>274</v>
      </c>
      <c r="Z45" s="19">
        <v>32</v>
      </c>
      <c r="AA45" s="19">
        <v>181</v>
      </c>
      <c r="AB45" s="19" t="s">
        <v>24</v>
      </c>
      <c r="AC45" s="19">
        <v>5</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D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9" t="s">
        <v>71</v>
      </c>
      <c r="B1" s="220"/>
      <c r="C1" s="221" t="s">
        <v>79</v>
      </c>
      <c r="D1" s="221"/>
      <c r="E1" s="221"/>
      <c r="F1" s="221"/>
      <c r="G1" s="221"/>
      <c r="H1" s="221"/>
      <c r="I1" s="221"/>
      <c r="J1" s="221"/>
      <c r="K1" s="221"/>
      <c r="L1" s="221"/>
      <c r="M1" s="222"/>
    </row>
    <row r="2" spans="1:14" s="69" customFormat="1" ht="30" customHeight="1">
      <c r="A2" s="226" t="s">
        <v>76</v>
      </c>
      <c r="B2" s="227"/>
      <c r="C2" s="211" t="s">
        <v>45</v>
      </c>
      <c r="D2" s="211"/>
      <c r="E2" s="211"/>
      <c r="F2" s="211"/>
      <c r="G2" s="211"/>
      <c r="H2" s="211"/>
      <c r="I2" s="211"/>
      <c r="J2" s="211"/>
      <c r="K2" s="211"/>
      <c r="L2" s="211"/>
      <c r="M2" s="212"/>
    </row>
    <row r="3" spans="1:14" s="49" customFormat="1" ht="11.45" customHeight="1">
      <c r="A3" s="214" t="s">
        <v>46</v>
      </c>
      <c r="B3" s="213" t="s">
        <v>36</v>
      </c>
      <c r="C3" s="213" t="s">
        <v>153</v>
      </c>
      <c r="D3" s="213" t="s">
        <v>15</v>
      </c>
      <c r="E3" s="213"/>
      <c r="F3" s="213"/>
      <c r="G3" s="213"/>
      <c r="H3" s="213"/>
      <c r="I3" s="213"/>
      <c r="J3" s="213"/>
      <c r="K3" s="213"/>
      <c r="L3" s="213"/>
      <c r="M3" s="215"/>
    </row>
    <row r="4" spans="1:14" s="49" customFormat="1" ht="11.45" customHeight="1">
      <c r="A4" s="232"/>
      <c r="B4" s="213"/>
      <c r="C4" s="213"/>
      <c r="D4" s="213" t="s">
        <v>62</v>
      </c>
      <c r="E4" s="213" t="s">
        <v>21</v>
      </c>
      <c r="F4" s="213"/>
      <c r="G4" s="213"/>
      <c r="H4" s="213"/>
      <c r="I4" s="213"/>
      <c r="J4" s="213"/>
      <c r="K4" s="213" t="s">
        <v>13</v>
      </c>
      <c r="L4" s="213" t="s">
        <v>40</v>
      </c>
      <c r="M4" s="215" t="s">
        <v>17</v>
      </c>
    </row>
    <row r="5" spans="1:14" s="49" customFormat="1" ht="11.45" customHeight="1">
      <c r="A5" s="232"/>
      <c r="B5" s="213"/>
      <c r="C5" s="213"/>
      <c r="D5" s="213"/>
      <c r="E5" s="213" t="s">
        <v>7</v>
      </c>
      <c r="F5" s="213" t="s">
        <v>8</v>
      </c>
      <c r="G5" s="213" t="s">
        <v>9</v>
      </c>
      <c r="H5" s="213" t="s">
        <v>149</v>
      </c>
      <c r="I5" s="213" t="s">
        <v>150</v>
      </c>
      <c r="J5" s="213" t="s">
        <v>152</v>
      </c>
      <c r="K5" s="230"/>
      <c r="L5" s="213"/>
      <c r="M5" s="215"/>
    </row>
    <row r="6" spans="1:14" s="49" customFormat="1" ht="11.45" customHeight="1">
      <c r="A6" s="232"/>
      <c r="B6" s="213"/>
      <c r="C6" s="213"/>
      <c r="D6" s="213"/>
      <c r="E6" s="213"/>
      <c r="F6" s="213"/>
      <c r="G6" s="213"/>
      <c r="H6" s="213"/>
      <c r="I6" s="213"/>
      <c r="J6" s="213"/>
      <c r="K6" s="230"/>
      <c r="L6" s="213"/>
      <c r="M6" s="215"/>
    </row>
    <row r="7" spans="1:14" s="49" customFormat="1" ht="11.45" customHeight="1">
      <c r="A7" s="232"/>
      <c r="B7" s="213"/>
      <c r="C7" s="213" t="s">
        <v>22</v>
      </c>
      <c r="D7" s="213"/>
      <c r="E7" s="213"/>
      <c r="F7" s="213"/>
      <c r="G7" s="213"/>
      <c r="H7" s="213"/>
      <c r="I7" s="213"/>
      <c r="J7" s="213"/>
      <c r="K7" s="213"/>
      <c r="L7" s="213"/>
      <c r="M7" s="215"/>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9" t="s">
        <v>20</v>
      </c>
      <c r="D9" s="229"/>
      <c r="E9" s="229"/>
      <c r="F9" s="229"/>
      <c r="G9" s="229"/>
      <c r="H9" s="229"/>
      <c r="I9" s="229"/>
      <c r="J9" s="229"/>
      <c r="K9" s="229"/>
      <c r="L9" s="229"/>
      <c r="M9" s="229"/>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c r="D24" s="19"/>
      <c r="E24" s="72"/>
      <c r="F24" s="19"/>
      <c r="G24" s="19"/>
      <c r="H24" s="19"/>
      <c r="I24" s="72"/>
      <c r="J24" s="72"/>
      <c r="K24" s="19"/>
      <c r="L24" s="72"/>
      <c r="M24" s="72"/>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195</v>
      </c>
      <c r="C32" s="19">
        <v>15176</v>
      </c>
      <c r="D32" s="19">
        <v>13860</v>
      </c>
      <c r="E32" s="19">
        <v>459</v>
      </c>
      <c r="F32" s="19">
        <v>5084</v>
      </c>
      <c r="G32" s="19">
        <v>5127</v>
      </c>
      <c r="H32" s="19">
        <v>2877</v>
      </c>
      <c r="I32" s="19">
        <v>247</v>
      </c>
      <c r="J32" s="19">
        <v>66</v>
      </c>
      <c r="K32" s="19">
        <v>1293</v>
      </c>
      <c r="L32" s="19">
        <v>23</v>
      </c>
      <c r="M32" s="19">
        <v>1</v>
      </c>
    </row>
    <row r="33" spans="1:13" ht="11.45" customHeight="1">
      <c r="A33" s="67">
        <v>21</v>
      </c>
      <c r="B33" s="55" t="s">
        <v>196</v>
      </c>
      <c r="C33" s="19">
        <v>15567</v>
      </c>
      <c r="D33" s="19">
        <v>14287</v>
      </c>
      <c r="E33" s="19">
        <v>446</v>
      </c>
      <c r="F33" s="19">
        <v>4994</v>
      </c>
      <c r="G33" s="19">
        <v>5451</v>
      </c>
      <c r="H33" s="19">
        <v>2980</v>
      </c>
      <c r="I33" s="19">
        <v>378</v>
      </c>
      <c r="J33" s="19">
        <v>39</v>
      </c>
      <c r="K33" s="19">
        <v>1235</v>
      </c>
      <c r="L33" s="19">
        <v>44</v>
      </c>
      <c r="M33" s="19">
        <v>1</v>
      </c>
    </row>
    <row r="34" spans="1:13" ht="20.100000000000001" customHeight="1">
      <c r="A34" s="67" t="str">
        <f>IF(D34&lt;&gt;"",COUNTA($D$10:D34),"")</f>
        <v/>
      </c>
      <c r="B34" s="55"/>
      <c r="C34" s="231" t="s">
        <v>61</v>
      </c>
      <c r="D34" s="231"/>
      <c r="E34" s="231"/>
      <c r="F34" s="231"/>
      <c r="G34" s="231"/>
      <c r="H34" s="231"/>
      <c r="I34" s="231"/>
      <c r="J34" s="231"/>
      <c r="K34" s="231"/>
      <c r="L34" s="231"/>
      <c r="M34" s="231"/>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c r="D61" s="19"/>
      <c r="E61" s="72"/>
      <c r="F61" s="19"/>
      <c r="G61" s="19"/>
      <c r="H61" s="19"/>
      <c r="I61" s="72"/>
      <c r="J61" s="72"/>
      <c r="K61" s="19"/>
      <c r="L61" s="72"/>
      <c r="M61" s="72"/>
    </row>
    <row r="62" spans="1:13" ht="11.45" customHeight="1">
      <c r="A62" s="67">
        <v>34</v>
      </c>
      <c r="B62" s="55" t="s">
        <v>53</v>
      </c>
      <c r="C62" s="19"/>
      <c r="D62" s="19"/>
      <c r="E62" s="72"/>
      <c r="F62" s="19"/>
      <c r="G62" s="19"/>
      <c r="H62" s="19"/>
      <c r="I62" s="72"/>
      <c r="J62" s="72"/>
      <c r="K62" s="19"/>
      <c r="L62" s="72"/>
      <c r="M62" s="72"/>
    </row>
    <row r="63" spans="1:13" ht="11.45" customHeight="1">
      <c r="A63" s="67">
        <v>35</v>
      </c>
      <c r="B63" s="55" t="s">
        <v>54</v>
      </c>
      <c r="C63" s="19"/>
      <c r="D63" s="19"/>
      <c r="E63" s="72"/>
      <c r="F63" s="19"/>
      <c r="G63" s="19"/>
      <c r="H63" s="19"/>
      <c r="I63" s="72"/>
      <c r="J63" s="72"/>
      <c r="K63" s="19"/>
      <c r="L63" s="72"/>
      <c r="M63" s="72"/>
    </row>
    <row r="64" spans="1:13" ht="11.45" customHeight="1">
      <c r="A64" s="67">
        <v>36</v>
      </c>
      <c r="B64" s="55" t="s">
        <v>55</v>
      </c>
      <c r="C64" s="19"/>
      <c r="D64" s="19"/>
      <c r="E64" s="72"/>
      <c r="F64" s="19"/>
      <c r="G64" s="19"/>
      <c r="H64" s="19"/>
      <c r="I64" s="72"/>
      <c r="J64" s="72"/>
      <c r="K64" s="19"/>
      <c r="L64" s="72"/>
      <c r="M64" s="72"/>
    </row>
    <row r="65" spans="1:13" ht="11.45" customHeight="1">
      <c r="A65" s="67">
        <v>37</v>
      </c>
      <c r="B65" s="55" t="s">
        <v>56</v>
      </c>
      <c r="C65" s="19"/>
      <c r="D65" s="19"/>
      <c r="E65" s="72"/>
      <c r="F65" s="19"/>
      <c r="G65" s="19"/>
      <c r="H65" s="19"/>
      <c r="I65" s="72"/>
      <c r="J65" s="72"/>
      <c r="K65" s="19"/>
      <c r="L65" s="72"/>
      <c r="M65" s="72"/>
    </row>
    <row r="66" spans="1:13" ht="11.45" customHeight="1">
      <c r="A66" s="67">
        <v>38</v>
      </c>
      <c r="B66" s="55" t="s">
        <v>57</v>
      </c>
      <c r="C66" s="19"/>
      <c r="D66" s="19"/>
      <c r="E66" s="72"/>
      <c r="F66" s="19"/>
      <c r="G66" s="19"/>
      <c r="H66" s="19"/>
      <c r="I66" s="72"/>
      <c r="J66" s="72"/>
      <c r="K66" s="19"/>
      <c r="L66" s="72"/>
      <c r="M66" s="72"/>
    </row>
    <row r="67" spans="1:13" ht="11.45" customHeight="1">
      <c r="A67" s="67">
        <v>39</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40</v>
      </c>
      <c r="B69" s="55" t="s">
        <v>195</v>
      </c>
      <c r="C69" s="19">
        <v>14930</v>
      </c>
      <c r="D69" s="72">
        <v>13716</v>
      </c>
      <c r="E69" s="19">
        <v>454</v>
      </c>
      <c r="F69" s="19">
        <v>5024</v>
      </c>
      <c r="G69" s="19">
        <v>5098</v>
      </c>
      <c r="H69" s="72">
        <v>2835</v>
      </c>
      <c r="I69" s="72">
        <v>246</v>
      </c>
      <c r="J69" s="72">
        <v>60</v>
      </c>
      <c r="K69" s="19">
        <v>1194</v>
      </c>
      <c r="L69" s="72">
        <v>20</v>
      </c>
      <c r="M69" s="72">
        <v>0</v>
      </c>
    </row>
    <row r="70" spans="1:13" ht="11.45" customHeight="1">
      <c r="A70" s="67">
        <v>41</v>
      </c>
      <c r="B70" s="55" t="s">
        <v>196</v>
      </c>
      <c r="C70" s="19">
        <v>15317</v>
      </c>
      <c r="D70" s="72">
        <v>14139</v>
      </c>
      <c r="E70" s="19">
        <v>441</v>
      </c>
      <c r="F70" s="19">
        <v>4928</v>
      </c>
      <c r="G70" s="19">
        <v>5426</v>
      </c>
      <c r="H70" s="72">
        <v>2936</v>
      </c>
      <c r="I70" s="72">
        <v>375</v>
      </c>
      <c r="J70" s="72">
        <v>34</v>
      </c>
      <c r="K70" s="19">
        <v>1134</v>
      </c>
      <c r="L70" s="72">
        <v>42</v>
      </c>
      <c r="M70" s="72">
        <v>1</v>
      </c>
    </row>
    <row r="71" spans="1:13" ht="20.100000000000001" customHeight="1">
      <c r="A71" s="67" t="str">
        <f>IF(D71&lt;&gt;"",COUNTA($D$10:D71),"")</f>
        <v/>
      </c>
      <c r="B71" s="73"/>
      <c r="C71" s="228" t="s">
        <v>43</v>
      </c>
      <c r="D71" s="228"/>
      <c r="E71" s="228"/>
      <c r="F71" s="228"/>
      <c r="G71" s="228"/>
      <c r="H71" s="228"/>
      <c r="I71" s="228"/>
      <c r="J71" s="228"/>
      <c r="K71" s="228"/>
      <c r="L71" s="228"/>
      <c r="M71" s="228"/>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c r="D98" s="19"/>
      <c r="E98" s="72"/>
      <c r="F98" s="19"/>
      <c r="G98" s="19"/>
      <c r="H98" s="19"/>
      <c r="I98" s="72"/>
      <c r="J98" s="72"/>
      <c r="K98" s="19"/>
      <c r="L98" s="72"/>
      <c r="M98" s="72"/>
    </row>
    <row r="99" spans="1:13" ht="11.45" customHeight="1">
      <c r="A99" s="67">
        <v>55</v>
      </c>
      <c r="B99" s="55" t="s">
        <v>53</v>
      </c>
      <c r="C99" s="19"/>
      <c r="D99" s="19"/>
      <c r="E99" s="72"/>
      <c r="F99" s="19"/>
      <c r="G99" s="19"/>
      <c r="H99" s="72"/>
      <c r="I99" s="72"/>
      <c r="J99" s="72"/>
      <c r="K99" s="19"/>
      <c r="L99" s="72"/>
      <c r="M99" s="72"/>
    </row>
    <row r="100" spans="1:13" ht="11.45" customHeight="1">
      <c r="A100" s="67">
        <v>56</v>
      </c>
      <c r="B100" s="55" t="s">
        <v>54</v>
      </c>
      <c r="C100" s="19"/>
      <c r="D100" s="19"/>
      <c r="E100" s="72"/>
      <c r="F100" s="19"/>
      <c r="G100" s="19"/>
      <c r="H100" s="72"/>
      <c r="I100" s="72"/>
      <c r="J100" s="72"/>
      <c r="K100" s="19"/>
      <c r="L100" s="72"/>
      <c r="M100" s="72"/>
    </row>
    <row r="101" spans="1:13" ht="11.45" customHeight="1">
      <c r="A101" s="67">
        <v>57</v>
      </c>
      <c r="B101" s="55" t="s">
        <v>55</v>
      </c>
      <c r="C101" s="19"/>
      <c r="D101" s="19"/>
      <c r="E101" s="72"/>
      <c r="F101" s="19"/>
      <c r="G101" s="19"/>
      <c r="H101" s="19"/>
      <c r="I101" s="72"/>
      <c r="J101" s="72"/>
      <c r="K101" s="19"/>
      <c r="L101" s="72"/>
      <c r="M101" s="72"/>
    </row>
    <row r="102" spans="1:13" ht="11.45" customHeight="1">
      <c r="A102" s="67">
        <v>58</v>
      </c>
      <c r="B102" s="55" t="s">
        <v>56</v>
      </c>
      <c r="C102" s="19"/>
      <c r="D102" s="19"/>
      <c r="E102" s="72"/>
      <c r="F102" s="19"/>
      <c r="G102" s="19"/>
      <c r="H102" s="19"/>
      <c r="I102" s="72"/>
      <c r="J102" s="72"/>
      <c r="K102" s="19"/>
      <c r="L102" s="72"/>
      <c r="M102" s="72"/>
    </row>
    <row r="103" spans="1:13" ht="11.45" customHeight="1">
      <c r="A103" s="67">
        <v>59</v>
      </c>
      <c r="B103" s="55" t="s">
        <v>57</v>
      </c>
      <c r="C103" s="19"/>
      <c r="D103" s="19"/>
      <c r="E103" s="72"/>
      <c r="F103" s="19"/>
      <c r="G103" s="19"/>
      <c r="H103" s="19"/>
      <c r="I103" s="72"/>
      <c r="J103" s="72"/>
      <c r="K103" s="19"/>
      <c r="L103" s="72"/>
      <c r="M103" s="72"/>
    </row>
    <row r="104" spans="1:13" ht="11.45" customHeight="1">
      <c r="A104" s="67">
        <v>60</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195</v>
      </c>
      <c r="C106" s="19">
        <v>246</v>
      </c>
      <c r="D106" s="19">
        <v>144</v>
      </c>
      <c r="E106" s="72">
        <v>5</v>
      </c>
      <c r="F106" s="19">
        <v>60</v>
      </c>
      <c r="G106" s="19">
        <v>30</v>
      </c>
      <c r="H106" s="19">
        <v>43</v>
      </c>
      <c r="I106" s="72">
        <v>1</v>
      </c>
      <c r="J106" s="72">
        <v>6</v>
      </c>
      <c r="K106" s="19">
        <v>99</v>
      </c>
      <c r="L106" s="72">
        <v>3</v>
      </c>
      <c r="M106" s="72">
        <v>0</v>
      </c>
    </row>
    <row r="107" spans="1:13" ht="11.45" customHeight="1">
      <c r="A107" s="67">
        <v>62</v>
      </c>
      <c r="B107" s="55" t="s">
        <v>196</v>
      </c>
      <c r="C107" s="19">
        <v>251</v>
      </c>
      <c r="D107" s="19">
        <v>148</v>
      </c>
      <c r="E107" s="72">
        <v>4</v>
      </c>
      <c r="F107" s="19">
        <v>67</v>
      </c>
      <c r="G107" s="19">
        <v>25</v>
      </c>
      <c r="H107" s="19">
        <v>44</v>
      </c>
      <c r="I107" s="72">
        <v>3</v>
      </c>
      <c r="J107" s="72">
        <v>5</v>
      </c>
      <c r="K107" s="19">
        <v>101</v>
      </c>
      <c r="L107" s="72">
        <v>2</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9" t="s">
        <v>71</v>
      </c>
      <c r="B1" s="220"/>
      <c r="C1" s="221" t="s">
        <v>79</v>
      </c>
      <c r="D1" s="221"/>
      <c r="E1" s="221"/>
      <c r="F1" s="221"/>
      <c r="G1" s="221"/>
      <c r="H1" s="221"/>
      <c r="I1" s="221"/>
      <c r="J1" s="221"/>
      <c r="K1" s="221"/>
      <c r="L1" s="221"/>
      <c r="M1" s="222"/>
    </row>
    <row r="2" spans="1:13" s="69" customFormat="1" ht="30" customHeight="1">
      <c r="A2" s="226" t="s">
        <v>77</v>
      </c>
      <c r="B2" s="227"/>
      <c r="C2" s="211" t="s">
        <v>63</v>
      </c>
      <c r="D2" s="211"/>
      <c r="E2" s="211"/>
      <c r="F2" s="211"/>
      <c r="G2" s="211"/>
      <c r="H2" s="211"/>
      <c r="I2" s="211"/>
      <c r="J2" s="211"/>
      <c r="K2" s="211"/>
      <c r="L2" s="211"/>
      <c r="M2" s="212"/>
    </row>
    <row r="3" spans="1:13" s="49" customFormat="1" ht="11.45" customHeight="1">
      <c r="A3" s="214" t="s">
        <v>46</v>
      </c>
      <c r="B3" s="213" t="s">
        <v>42</v>
      </c>
      <c r="C3" s="213" t="s">
        <v>7</v>
      </c>
      <c r="D3" s="213" t="s">
        <v>8</v>
      </c>
      <c r="E3" s="213" t="s">
        <v>9</v>
      </c>
      <c r="F3" s="213" t="s">
        <v>149</v>
      </c>
      <c r="G3" s="213" t="s">
        <v>150</v>
      </c>
      <c r="H3" s="213" t="s">
        <v>152</v>
      </c>
      <c r="I3" s="213" t="s">
        <v>13</v>
      </c>
      <c r="J3" s="213" t="s">
        <v>18</v>
      </c>
      <c r="K3" s="213" t="s">
        <v>116</v>
      </c>
      <c r="L3" s="213" t="s">
        <v>16</v>
      </c>
      <c r="M3" s="215" t="s">
        <v>17</v>
      </c>
    </row>
    <row r="4" spans="1:13" s="49" customFormat="1" ht="11.45" customHeight="1">
      <c r="A4" s="232"/>
      <c r="B4" s="213"/>
      <c r="C4" s="213"/>
      <c r="D4" s="213"/>
      <c r="E4" s="213"/>
      <c r="F4" s="213"/>
      <c r="G4" s="213"/>
      <c r="H4" s="213"/>
      <c r="I4" s="213"/>
      <c r="J4" s="213"/>
      <c r="K4" s="213"/>
      <c r="L4" s="213"/>
      <c r="M4" s="215"/>
    </row>
    <row r="5" spans="1:13" s="49" customFormat="1" ht="11.45" customHeight="1">
      <c r="A5" s="232"/>
      <c r="B5" s="213"/>
      <c r="C5" s="213" t="s">
        <v>23</v>
      </c>
      <c r="D5" s="213"/>
      <c r="E5" s="213"/>
      <c r="F5" s="213"/>
      <c r="G5" s="213"/>
      <c r="H5" s="213"/>
      <c r="I5" s="213"/>
      <c r="J5" s="213"/>
      <c r="K5" s="213"/>
      <c r="L5" s="213"/>
      <c r="M5" s="215"/>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c r="D22" s="78"/>
      <c r="E22" s="78"/>
      <c r="F22" s="78"/>
      <c r="G22" s="78"/>
      <c r="H22" s="78"/>
      <c r="I22" s="78"/>
      <c r="J22" s="78"/>
      <c r="K22" s="78"/>
      <c r="L22" s="78"/>
      <c r="M22" s="78"/>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selection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43" t="s">
        <v>74</v>
      </c>
      <c r="B1" s="244"/>
      <c r="C1" s="236" t="s">
        <v>163</v>
      </c>
      <c r="D1" s="236"/>
      <c r="E1" s="236"/>
      <c r="F1" s="236"/>
      <c r="G1" s="236"/>
      <c r="H1" s="236"/>
      <c r="I1" s="236"/>
      <c r="J1" s="237"/>
      <c r="L1" s="135"/>
    </row>
    <row r="2" spans="1:12" s="69" customFormat="1" ht="30" customHeight="1">
      <c r="A2" s="240" t="s">
        <v>96</v>
      </c>
      <c r="B2" s="241"/>
      <c r="C2" s="238" t="s">
        <v>97</v>
      </c>
      <c r="D2" s="238"/>
      <c r="E2" s="238"/>
      <c r="F2" s="238"/>
      <c r="G2" s="238"/>
      <c r="H2" s="238"/>
      <c r="I2" s="238"/>
      <c r="J2" s="239"/>
      <c r="L2" s="146"/>
    </row>
    <row r="3" spans="1:12" s="49" customFormat="1" ht="11.45" customHeight="1">
      <c r="A3" s="245" t="s">
        <v>46</v>
      </c>
      <c r="B3" s="234" t="s">
        <v>36</v>
      </c>
      <c r="C3" s="234" t="s">
        <v>154</v>
      </c>
      <c r="D3" s="234" t="s">
        <v>155</v>
      </c>
      <c r="E3" s="234" t="s">
        <v>156</v>
      </c>
      <c r="F3" s="234"/>
      <c r="G3" s="234" t="s">
        <v>157</v>
      </c>
      <c r="H3" s="234" t="s">
        <v>94</v>
      </c>
      <c r="I3" s="234"/>
      <c r="J3" s="242" t="s">
        <v>95</v>
      </c>
      <c r="L3" s="235" t="s">
        <v>175</v>
      </c>
    </row>
    <row r="4" spans="1:12" s="49" customFormat="1" ht="11.45" customHeight="1">
      <c r="A4" s="245"/>
      <c r="B4" s="234"/>
      <c r="C4" s="234"/>
      <c r="D4" s="234"/>
      <c r="E4" s="234"/>
      <c r="F4" s="234"/>
      <c r="G4" s="234"/>
      <c r="H4" s="234"/>
      <c r="I4" s="234"/>
      <c r="J4" s="242"/>
      <c r="L4" s="235"/>
    </row>
    <row r="5" spans="1:12" s="49" customFormat="1" ht="11.45" customHeight="1">
      <c r="A5" s="245"/>
      <c r="B5" s="234"/>
      <c r="C5" s="234"/>
      <c r="D5" s="234"/>
      <c r="E5" s="234"/>
      <c r="F5" s="234"/>
      <c r="G5" s="234"/>
      <c r="H5" s="234"/>
      <c r="I5" s="234"/>
      <c r="J5" s="242"/>
      <c r="L5" s="235"/>
    </row>
    <row r="6" spans="1:12" s="49" customFormat="1" ht="11.45" customHeight="1">
      <c r="A6" s="246"/>
      <c r="B6" s="234"/>
      <c r="C6" s="234"/>
      <c r="D6" s="234" t="s">
        <v>158</v>
      </c>
      <c r="E6" s="234"/>
      <c r="F6" s="234" t="s">
        <v>114</v>
      </c>
      <c r="G6" s="234"/>
      <c r="H6" s="234" t="s">
        <v>103</v>
      </c>
      <c r="I6" s="234" t="s">
        <v>113</v>
      </c>
      <c r="J6" s="242"/>
      <c r="L6" s="235"/>
    </row>
    <row r="7" spans="1:12" s="49" customFormat="1" ht="11.45" customHeight="1">
      <c r="A7" s="246"/>
      <c r="B7" s="234"/>
      <c r="C7" s="234"/>
      <c r="D7" s="234"/>
      <c r="E7" s="234"/>
      <c r="F7" s="234"/>
      <c r="G7" s="234"/>
      <c r="H7" s="234"/>
      <c r="I7" s="234"/>
      <c r="J7" s="242"/>
      <c r="L7" s="235"/>
    </row>
    <row r="8" spans="1:12" s="49" customFormat="1" ht="11.45" customHeight="1">
      <c r="A8" s="246"/>
      <c r="B8" s="234"/>
      <c r="C8" s="234"/>
      <c r="D8" s="234"/>
      <c r="E8" s="234"/>
      <c r="F8" s="234"/>
      <c r="G8" s="234"/>
      <c r="H8" s="234"/>
      <c r="I8" s="234"/>
      <c r="J8" s="242"/>
      <c r="L8" s="235"/>
    </row>
    <row r="9" spans="1:12" s="49" customFormat="1" ht="11.45" customHeight="1">
      <c r="A9" s="246"/>
      <c r="B9" s="234"/>
      <c r="C9" s="94" t="s">
        <v>60</v>
      </c>
      <c r="D9" s="233" t="s">
        <v>105</v>
      </c>
      <c r="E9" s="233"/>
      <c r="F9" s="233"/>
      <c r="G9" s="233"/>
      <c r="H9" s="234" t="s">
        <v>60</v>
      </c>
      <c r="I9" s="234"/>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8.1"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v>95</v>
      </c>
      <c r="D37" s="19" t="s">
        <v>12</v>
      </c>
      <c r="E37" s="19" t="s">
        <v>12</v>
      </c>
      <c r="F37" s="19">
        <v>2552</v>
      </c>
      <c r="G37" s="19">
        <v>63178</v>
      </c>
      <c r="H37" s="96">
        <v>24.8</v>
      </c>
      <c r="I37" s="97">
        <v>0.8</v>
      </c>
      <c r="J37" s="96">
        <v>88</v>
      </c>
      <c r="L37" s="149">
        <f t="shared" si="1"/>
        <v>63.177999999999997</v>
      </c>
    </row>
    <row r="38" spans="1:12" ht="11.1" customHeight="1">
      <c r="A38" s="86">
        <v>13</v>
      </c>
      <c r="B38" s="55" t="s">
        <v>52</v>
      </c>
      <c r="C38" s="19"/>
      <c r="D38" s="19"/>
      <c r="E38" s="19"/>
      <c r="F38" s="19"/>
      <c r="G38" s="19"/>
      <c r="H38" s="96"/>
      <c r="I38" s="97"/>
      <c r="J38" s="96"/>
      <c r="L38" s="149" t="e">
        <f t="shared" si="1"/>
        <v>#N/A</v>
      </c>
    </row>
    <row r="39" spans="1:12" ht="11.1" customHeight="1">
      <c r="A39" s="86">
        <v>14</v>
      </c>
      <c r="B39" s="55" t="s">
        <v>53</v>
      </c>
      <c r="C39" s="19"/>
      <c r="D39" s="19"/>
      <c r="E39" s="19"/>
      <c r="F39" s="19"/>
      <c r="G39" s="19"/>
      <c r="H39" s="96"/>
      <c r="I39" s="97"/>
      <c r="J39" s="96"/>
      <c r="L39" s="149" t="e">
        <f t="shared" si="1"/>
        <v>#N/A</v>
      </c>
    </row>
    <row r="40" spans="1:12" ht="11.1" customHeight="1">
      <c r="A40" s="86">
        <v>15</v>
      </c>
      <c r="B40" s="55" t="s">
        <v>54</v>
      </c>
      <c r="C40" s="19"/>
      <c r="D40" s="19"/>
      <c r="E40" s="19"/>
      <c r="F40" s="19"/>
      <c r="G40" s="19"/>
      <c r="H40" s="96"/>
      <c r="I40" s="97"/>
      <c r="J40" s="96"/>
      <c r="L40" s="149" t="e">
        <f t="shared" si="1"/>
        <v>#N/A</v>
      </c>
    </row>
    <row r="41" spans="1:12" ht="11.1" customHeight="1">
      <c r="A41" s="86">
        <v>16</v>
      </c>
      <c r="B41" s="55" t="s">
        <v>55</v>
      </c>
      <c r="C41" s="19"/>
      <c r="D41" s="19"/>
      <c r="E41" s="19"/>
      <c r="F41" s="19"/>
      <c r="G41" s="19"/>
      <c r="H41" s="96"/>
      <c r="I41" s="97"/>
      <c r="J41" s="96"/>
      <c r="L41" s="149" t="e">
        <f t="shared" si="1"/>
        <v>#N/A</v>
      </c>
    </row>
    <row r="42" spans="1:12" ht="11.1" customHeight="1">
      <c r="A42" s="86">
        <v>17</v>
      </c>
      <c r="B42" s="55" t="s">
        <v>56</v>
      </c>
      <c r="C42" s="19"/>
      <c r="D42" s="19"/>
      <c r="E42" s="19"/>
      <c r="F42" s="19"/>
      <c r="G42" s="19"/>
      <c r="H42" s="96"/>
      <c r="I42" s="97"/>
      <c r="J42" s="96"/>
      <c r="L42" s="149" t="e">
        <f t="shared" si="1"/>
        <v>#N/A</v>
      </c>
    </row>
    <row r="43" spans="1:12" ht="11.1" customHeight="1">
      <c r="A43" s="86">
        <v>18</v>
      </c>
      <c r="B43" s="55" t="s">
        <v>57</v>
      </c>
      <c r="C43" s="19"/>
      <c r="D43" s="19"/>
      <c r="E43" s="19"/>
      <c r="F43" s="19"/>
      <c r="G43" s="19"/>
      <c r="H43" s="96"/>
      <c r="I43" s="97"/>
      <c r="J43" s="96"/>
      <c r="L43" s="149" t="e">
        <f t="shared" si="1"/>
        <v>#N/A</v>
      </c>
    </row>
    <row r="44" spans="1:12" ht="11.1" customHeight="1">
      <c r="A44" s="86">
        <v>19</v>
      </c>
      <c r="B44" s="55" t="s">
        <v>58</v>
      </c>
      <c r="C44" s="19"/>
      <c r="D44" s="19"/>
      <c r="E44" s="19"/>
      <c r="F44" s="19"/>
      <c r="G44" s="19"/>
      <c r="H44" s="96"/>
      <c r="I44" s="97"/>
      <c r="J44" s="96"/>
      <c r="L44" s="149" t="e">
        <f t="shared" si="1"/>
        <v>#N/A</v>
      </c>
    </row>
    <row r="45" spans="1:12" ht="8.1" customHeight="1">
      <c r="A45" s="86" t="str">
        <f>IF(D45&lt;&gt;"",COUNTA($D$12:D45),"")</f>
        <v/>
      </c>
      <c r="B45" s="55"/>
      <c r="C45" s="19"/>
      <c r="D45" s="19"/>
      <c r="E45" s="19"/>
      <c r="F45" s="19"/>
      <c r="G45" s="19"/>
      <c r="H45" s="96"/>
      <c r="I45" s="97"/>
      <c r="J45" s="96"/>
    </row>
    <row r="46" spans="1:12" ht="11.1" customHeight="1">
      <c r="A46" s="86">
        <v>20</v>
      </c>
      <c r="B46" s="55" t="s">
        <v>195</v>
      </c>
      <c r="C46" s="19">
        <v>95</v>
      </c>
      <c r="D46" s="19" t="s">
        <v>12</v>
      </c>
      <c r="E46" s="19" t="s">
        <v>12</v>
      </c>
      <c r="F46" s="19">
        <v>2549</v>
      </c>
      <c r="G46" s="19">
        <v>317737</v>
      </c>
      <c r="H46" s="96">
        <v>124.7</v>
      </c>
      <c r="I46" s="97">
        <v>0.82</v>
      </c>
      <c r="J46" s="96">
        <v>89.5</v>
      </c>
      <c r="L46" s="142">
        <f t="shared" si="0"/>
        <v>317.73700000000002</v>
      </c>
    </row>
    <row r="47" spans="1:12" ht="11.1" customHeight="1">
      <c r="A47" s="86">
        <v>21</v>
      </c>
      <c r="B47" s="55" t="s">
        <v>196</v>
      </c>
      <c r="C47" s="19">
        <v>80</v>
      </c>
      <c r="D47" s="19" t="s">
        <v>12</v>
      </c>
      <c r="E47" s="19" t="s">
        <v>12</v>
      </c>
      <c r="F47" s="19">
        <v>2302</v>
      </c>
      <c r="G47" s="19">
        <v>287768</v>
      </c>
      <c r="H47" s="96">
        <v>125</v>
      </c>
      <c r="I47" s="97">
        <v>0.82</v>
      </c>
      <c r="J47" s="96">
        <v>82.9</v>
      </c>
      <c r="L47" s="142">
        <f t="shared" si="0"/>
        <v>287.76799999999997</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D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3" t="s">
        <v>74</v>
      </c>
      <c r="B1" s="254"/>
      <c r="C1" s="255" t="s">
        <v>163</v>
      </c>
      <c r="D1" s="255"/>
      <c r="E1" s="255"/>
      <c r="F1" s="255"/>
      <c r="G1" s="255"/>
      <c r="H1" s="255"/>
      <c r="I1" s="255"/>
      <c r="J1" s="256"/>
    </row>
    <row r="2" spans="1:10" s="106" customFormat="1" ht="30" customHeight="1">
      <c r="A2" s="257" t="s">
        <v>99</v>
      </c>
      <c r="B2" s="258"/>
      <c r="C2" s="259" t="s">
        <v>197</v>
      </c>
      <c r="D2" s="259"/>
      <c r="E2" s="259"/>
      <c r="F2" s="259"/>
      <c r="G2" s="259"/>
      <c r="H2" s="259"/>
      <c r="I2" s="259"/>
      <c r="J2" s="260"/>
    </row>
    <row r="3" spans="1:10" s="107" customFormat="1" ht="11.45" customHeight="1">
      <c r="A3" s="261" t="s">
        <v>46</v>
      </c>
      <c r="B3" s="250" t="s">
        <v>101</v>
      </c>
      <c r="C3" s="250" t="s">
        <v>154</v>
      </c>
      <c r="D3" s="250" t="s">
        <v>155</v>
      </c>
      <c r="E3" s="250" t="s">
        <v>156</v>
      </c>
      <c r="F3" s="250"/>
      <c r="G3" s="250" t="s">
        <v>157</v>
      </c>
      <c r="H3" s="250" t="s">
        <v>94</v>
      </c>
      <c r="I3" s="250"/>
      <c r="J3" s="249" t="s">
        <v>95</v>
      </c>
    </row>
    <row r="4" spans="1:10" s="107" customFormat="1" ht="11.45" customHeight="1">
      <c r="A4" s="262"/>
      <c r="B4" s="250"/>
      <c r="C4" s="250"/>
      <c r="D4" s="250"/>
      <c r="E4" s="250"/>
      <c r="F4" s="250"/>
      <c r="G4" s="250"/>
      <c r="H4" s="250"/>
      <c r="I4" s="250"/>
      <c r="J4" s="249"/>
    </row>
    <row r="5" spans="1:10" s="107" customFormat="1" ht="11.45" customHeight="1">
      <c r="A5" s="262"/>
      <c r="B5" s="250"/>
      <c r="C5" s="250"/>
      <c r="D5" s="250"/>
      <c r="E5" s="250"/>
      <c r="F5" s="250"/>
      <c r="G5" s="250"/>
      <c r="H5" s="250"/>
      <c r="I5" s="250"/>
      <c r="J5" s="249"/>
    </row>
    <row r="6" spans="1:10" s="107" customFormat="1" ht="11.45" customHeight="1">
      <c r="A6" s="262"/>
      <c r="B6" s="250"/>
      <c r="C6" s="250"/>
      <c r="D6" s="250" t="s">
        <v>158</v>
      </c>
      <c r="E6" s="250"/>
      <c r="F6" s="250" t="s">
        <v>102</v>
      </c>
      <c r="G6" s="250"/>
      <c r="H6" s="250" t="s">
        <v>103</v>
      </c>
      <c r="I6" s="250" t="s">
        <v>106</v>
      </c>
      <c r="J6" s="249"/>
    </row>
    <row r="7" spans="1:10" s="107" customFormat="1" ht="11.45" customHeight="1">
      <c r="A7" s="262"/>
      <c r="B7" s="250"/>
      <c r="C7" s="250"/>
      <c r="D7" s="250"/>
      <c r="E7" s="250"/>
      <c r="F7" s="250"/>
      <c r="G7" s="250"/>
      <c r="H7" s="250"/>
      <c r="I7" s="250"/>
      <c r="J7" s="249"/>
    </row>
    <row r="8" spans="1:10" s="107" customFormat="1" ht="11.45" customHeight="1">
      <c r="A8" s="262"/>
      <c r="B8" s="250"/>
      <c r="C8" s="250"/>
      <c r="D8" s="250"/>
      <c r="E8" s="250"/>
      <c r="F8" s="250"/>
      <c r="G8" s="250" t="s">
        <v>104</v>
      </c>
      <c r="H8" s="250"/>
      <c r="I8" s="250"/>
      <c r="J8" s="249"/>
    </row>
    <row r="9" spans="1:10" s="107" customFormat="1" ht="11.45" customHeight="1">
      <c r="A9" s="262"/>
      <c r="B9" s="250"/>
      <c r="C9" s="250" t="s">
        <v>60</v>
      </c>
      <c r="D9" s="250"/>
      <c r="E9" s="250"/>
      <c r="F9" s="250"/>
      <c r="G9" s="108" t="s">
        <v>105</v>
      </c>
      <c r="H9" s="250" t="s">
        <v>60</v>
      </c>
      <c r="I9" s="250"/>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1" t="s">
        <v>20</v>
      </c>
      <c r="D11" s="252"/>
      <c r="E11" s="252"/>
      <c r="F11" s="252"/>
      <c r="G11" s="252"/>
      <c r="H11" s="252"/>
      <c r="I11" s="252"/>
      <c r="J11" s="252"/>
    </row>
    <row r="12" spans="1:10" ht="11.45" customHeight="1">
      <c r="A12" s="104">
        <f>IF(D12&lt;&gt;"",COUNTA($D12:D$12),"")</f>
        <v>1</v>
      </c>
      <c r="B12" s="111" t="s">
        <v>100</v>
      </c>
      <c r="C12" s="173">
        <v>95</v>
      </c>
      <c r="D12" s="173">
        <v>2922635</v>
      </c>
      <c r="E12" s="173">
        <v>2572997</v>
      </c>
      <c r="F12" s="173">
        <v>2552179</v>
      </c>
      <c r="G12" s="173">
        <v>63178</v>
      </c>
      <c r="H12" s="174">
        <v>24.8</v>
      </c>
      <c r="I12" s="175">
        <v>0.8</v>
      </c>
      <c r="J12" s="174">
        <v>88</v>
      </c>
    </row>
    <row r="13" spans="1:10" ht="11.45" customHeight="1">
      <c r="A13" s="104" t="str">
        <f>IF(D13&lt;&gt;"",COUNTA($D$12:D13),"")</f>
        <v/>
      </c>
      <c r="B13" s="112"/>
      <c r="C13" s="19"/>
      <c r="D13" s="19"/>
      <c r="E13" s="19"/>
      <c r="F13" s="19"/>
      <c r="G13" s="19"/>
      <c r="H13" s="113"/>
      <c r="I13" s="114"/>
      <c r="J13" s="113"/>
    </row>
    <row r="14" spans="1:10" ht="12" customHeight="1">
      <c r="A14" s="104">
        <f>IF(D14&lt;&gt;"",COUNTA($D$12:D14),"")</f>
        <v>2</v>
      </c>
      <c r="B14" s="115" t="s">
        <v>133</v>
      </c>
      <c r="C14" s="19">
        <v>7</v>
      </c>
      <c r="D14" s="19">
        <v>25522</v>
      </c>
      <c r="E14" s="19">
        <v>21143</v>
      </c>
      <c r="F14" s="19">
        <v>20718</v>
      </c>
      <c r="G14" s="19">
        <v>463</v>
      </c>
      <c r="H14" s="113">
        <v>22.3</v>
      </c>
      <c r="I14" s="114">
        <v>0.72</v>
      </c>
      <c r="J14" s="113">
        <v>82.8</v>
      </c>
    </row>
    <row r="15" spans="1:10" ht="11.45" customHeight="1">
      <c r="A15" s="104">
        <f>IF(D15&lt;&gt;"",COUNTA($D$12:D15),"")</f>
        <v>3</v>
      </c>
      <c r="B15" s="115" t="s">
        <v>134</v>
      </c>
      <c r="C15" s="19">
        <v>6</v>
      </c>
      <c r="D15" s="19">
        <v>38550</v>
      </c>
      <c r="E15" s="19">
        <v>33928</v>
      </c>
      <c r="F15" s="19">
        <v>34459</v>
      </c>
      <c r="G15" s="19">
        <v>827</v>
      </c>
      <c r="H15" s="113">
        <v>24</v>
      </c>
      <c r="I15" s="114">
        <v>0.77</v>
      </c>
      <c r="J15" s="113">
        <v>88</v>
      </c>
    </row>
    <row r="16" spans="1:10" ht="11.45" customHeight="1">
      <c r="A16" s="104">
        <f>IF(D16&lt;&gt;"",COUNTA($D$12:D16),"")</f>
        <v>4</v>
      </c>
      <c r="B16" s="115" t="s">
        <v>135</v>
      </c>
      <c r="C16" s="19">
        <v>40</v>
      </c>
      <c r="D16" s="19">
        <v>688916</v>
      </c>
      <c r="E16" s="19">
        <v>540331</v>
      </c>
      <c r="F16" s="19">
        <v>548687</v>
      </c>
      <c r="G16" s="19">
        <v>13687</v>
      </c>
      <c r="H16" s="113">
        <v>24.9</v>
      </c>
      <c r="I16" s="114">
        <v>0.8</v>
      </c>
      <c r="J16" s="113">
        <v>78.400000000000006</v>
      </c>
    </row>
    <row r="17" spans="1:10" ht="11.45" customHeight="1">
      <c r="A17" s="104">
        <f>IF(D17&lt;&gt;"",COUNTA($D$12:D17),"")</f>
        <v>5</v>
      </c>
      <c r="B17" s="115" t="s">
        <v>136</v>
      </c>
      <c r="C17" s="19">
        <v>30</v>
      </c>
      <c r="D17" s="19">
        <v>1133521</v>
      </c>
      <c r="E17" s="19">
        <v>1024936</v>
      </c>
      <c r="F17" s="19">
        <v>1037432</v>
      </c>
      <c r="G17" s="19">
        <v>27057</v>
      </c>
      <c r="H17" s="113">
        <v>26.1</v>
      </c>
      <c r="I17" s="114">
        <v>0.84</v>
      </c>
      <c r="J17" s="113">
        <v>90.4</v>
      </c>
    </row>
    <row r="18" spans="1:10" ht="11.45" customHeight="1">
      <c r="A18" s="104">
        <f>IF(D18&lt;&gt;"",COUNTA($D$12:D18),"")</f>
        <v>6</v>
      </c>
      <c r="B18" s="115" t="s">
        <v>137</v>
      </c>
      <c r="C18" s="19">
        <v>9</v>
      </c>
      <c r="D18" s="19">
        <v>685122</v>
      </c>
      <c r="E18" s="19">
        <v>621146</v>
      </c>
      <c r="F18" s="19">
        <v>577948</v>
      </c>
      <c r="G18" s="19">
        <v>11711</v>
      </c>
      <c r="H18" s="113">
        <v>20.3</v>
      </c>
      <c r="I18" s="114">
        <v>0.65</v>
      </c>
      <c r="J18" s="113">
        <v>90.7</v>
      </c>
    </row>
    <row r="19" spans="1:10" ht="11.45" customHeight="1">
      <c r="A19" s="104">
        <f>IF(D19&lt;&gt;"",COUNTA($D$12:D19),"")</f>
        <v>7</v>
      </c>
      <c r="B19" s="115" t="s">
        <v>138</v>
      </c>
      <c r="C19" s="19">
        <v>3</v>
      </c>
      <c r="D19" s="19">
        <v>351004</v>
      </c>
      <c r="E19" s="19">
        <v>331513</v>
      </c>
      <c r="F19" s="19">
        <v>332936</v>
      </c>
      <c r="G19" s="19">
        <v>9434</v>
      </c>
      <c r="H19" s="113">
        <v>28.3</v>
      </c>
      <c r="I19" s="114">
        <v>0.91</v>
      </c>
      <c r="J19" s="113">
        <v>94.4</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7" t="s">
        <v>165</v>
      </c>
      <c r="D21" s="248"/>
      <c r="E21" s="248"/>
      <c r="F21" s="248"/>
      <c r="G21" s="248"/>
      <c r="H21" s="248"/>
      <c r="I21" s="248"/>
      <c r="J21" s="248"/>
    </row>
    <row r="22" spans="1:10" ht="11.45" customHeight="1">
      <c r="A22" s="104">
        <f>IF(D22&lt;&gt;"",COUNTA($D$12:D22),"")</f>
        <v>9</v>
      </c>
      <c r="B22" s="115" t="s">
        <v>108</v>
      </c>
      <c r="C22" s="19">
        <v>17</v>
      </c>
      <c r="D22" s="19">
        <v>730050</v>
      </c>
      <c r="E22" s="19">
        <v>670587</v>
      </c>
      <c r="F22" s="19">
        <v>611968</v>
      </c>
      <c r="G22" s="19">
        <v>14006</v>
      </c>
      <c r="H22" s="113">
        <v>22.9</v>
      </c>
      <c r="I22" s="114">
        <v>0.74</v>
      </c>
      <c r="J22" s="113">
        <v>91.9</v>
      </c>
    </row>
    <row r="23" spans="1:10" ht="11.45" customHeight="1">
      <c r="A23" s="104">
        <f>IF(D23&lt;&gt;"",COUNTA($D$12:D23),"")</f>
        <v>10</v>
      </c>
      <c r="B23" s="115" t="s">
        <v>109</v>
      </c>
      <c r="C23" s="19">
        <v>40</v>
      </c>
      <c r="D23" s="19">
        <v>1301021</v>
      </c>
      <c r="E23" s="19">
        <v>1187885</v>
      </c>
      <c r="F23" s="19">
        <v>1212742</v>
      </c>
      <c r="G23" s="19">
        <v>31658</v>
      </c>
      <c r="H23" s="113">
        <v>26.1</v>
      </c>
      <c r="I23" s="114">
        <v>0.84</v>
      </c>
      <c r="J23" s="113">
        <v>91.3</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47</v>
      </c>
      <c r="D25" s="19">
        <v>891564</v>
      </c>
      <c r="E25" s="19">
        <v>714525</v>
      </c>
      <c r="F25" s="19">
        <v>727469</v>
      </c>
      <c r="G25" s="19">
        <v>17514</v>
      </c>
      <c r="H25" s="113">
        <v>24.1</v>
      </c>
      <c r="I25" s="114">
        <v>0.78</v>
      </c>
      <c r="J25" s="113">
        <v>80.099999999999994</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3" t="s">
        <v>3</v>
      </c>
      <c r="B1" s="263"/>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05&amp;R&amp;"-,Standard"&amp;7&amp;P</oddFooter>
    <evenFooter>&amp;L&amp;"-,Standard"&amp;7&amp;P&amp;R&amp;"-,Standard"&amp;7StatA MV, Statistischer Bericht C323 2022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05/2022</dc:title>
  <dc:subject>Viehwirtschaft und tierische Erzeugung</dc:subject>
  <dc:creator>FB 410</dc:creator>
  <cp:lastModifiedBy> </cp:lastModifiedBy>
  <cp:lastPrinted>2022-09-02T04:45:38Z</cp:lastPrinted>
  <dcterms:created xsi:type="dcterms:W3CDTF">2017-09-14T06:43:58Z</dcterms:created>
  <dcterms:modified xsi:type="dcterms:W3CDTF">2022-09-02T04:45:58Z</dcterms:modified>
</cp:coreProperties>
</file>